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-dijon.local\mes_services\Cellule_Marches\10_Contrôle interne\P1_Préparation (Margot-Brigitte-Sonia)\4. Annexes\"/>
    </mc:Choice>
  </mc:AlternateContent>
  <bookViews>
    <workbookView xWindow="0" yWindow="0" windowWidth="19200" windowHeight="8100" activeTab="2"/>
  </bookViews>
  <sheets>
    <sheet name="Procédure adaptée O" sheetId="7" r:id="rId1"/>
    <sheet name="Procédure formalisée O" sheetId="3" r:id="rId2"/>
    <sheet name="Procédure adaptée R" sheetId="6" r:id="rId3"/>
    <sheet name="Procédure formalisée R" sheetId="5" r:id="rId4"/>
  </sheets>
  <definedNames>
    <definedName name="_xlnm.Print_Area" localSheetId="0">'Procédure adaptée O'!$A$1:$C$26</definedName>
    <definedName name="_xlnm.Print_Area" localSheetId="2">'Procédure adaptée R'!$A$1:$D$36</definedName>
    <definedName name="_xlnm.Print_Area" localSheetId="1">'Procédure formalisée O'!$A$1:$C$26</definedName>
    <definedName name="_xlnm.Print_Area" localSheetId="3">'Procédure formalisée R'!$A$1:$D$36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3" l="1"/>
  <c r="B10" i="7"/>
  <c r="B9" i="7"/>
  <c r="B9" i="3"/>
  <c r="C9" i="5"/>
  <c r="C9" i="6"/>
  <c r="C10" i="6"/>
  <c r="B11" i="7" l="1"/>
  <c r="B12" i="7" s="1"/>
  <c r="B13" i="7" s="1"/>
  <c r="B14" i="7" s="1"/>
  <c r="B16" i="7" s="1"/>
  <c r="B19" i="7" s="1"/>
  <c r="B20" i="7" s="1"/>
  <c r="B21" i="7" s="1"/>
  <c r="B22" i="7" s="1"/>
  <c r="B23" i="7" s="1"/>
  <c r="B25" i="7" s="1"/>
  <c r="C11" i="6"/>
  <c r="C12" i="6" s="1"/>
  <c r="C13" i="6" s="1"/>
  <c r="C14" i="6" s="1"/>
  <c r="C16" i="6" s="1"/>
  <c r="C18" i="6" s="1"/>
  <c r="C19" i="6" s="1"/>
  <c r="C20" i="6" s="1"/>
  <c r="C21" i="6" s="1"/>
  <c r="B11" i="3"/>
  <c r="B12" i="3" s="1"/>
  <c r="B13" i="3" s="1"/>
  <c r="B14" i="3" l="1"/>
  <c r="B16" i="3" s="1"/>
  <c r="B19" i="3" s="1"/>
  <c r="B20" i="3" s="1"/>
  <c r="B21" i="3" s="1"/>
  <c r="B22" i="3" s="1"/>
  <c r="C11" i="5"/>
  <c r="C12" i="5" s="1"/>
  <c r="C13" i="5" s="1"/>
  <c r="C10" i="5"/>
  <c r="B26" i="7"/>
  <c r="C22" i="6"/>
  <c r="C23" i="6" s="1"/>
  <c r="C24" i="6" s="1"/>
  <c r="C26" i="6" s="1"/>
  <c r="C29" i="6" s="1"/>
  <c r="C30" i="6" s="1"/>
  <c r="C31" i="6" s="1"/>
  <c r="C32" i="6" s="1"/>
  <c r="B23" i="3" l="1"/>
  <c r="B25" i="3"/>
  <c r="B26" i="3" s="1"/>
  <c r="C14" i="5"/>
  <c r="C16" i="5" s="1"/>
  <c r="C18" i="5" s="1"/>
  <c r="C19" i="5" s="1"/>
  <c r="C20" i="5" s="1"/>
  <c r="C21" i="5" s="1"/>
  <c r="C22" i="5" s="1"/>
  <c r="C23" i="5" s="1"/>
  <c r="C24" i="5" s="1"/>
  <c r="C26" i="5" s="1"/>
  <c r="C29" i="5" s="1"/>
  <c r="C30" i="5" s="1"/>
  <c r="C31" i="5" s="1"/>
  <c r="C32" i="5" s="1"/>
  <c r="C33" i="6"/>
  <c r="C35" i="6"/>
  <c r="C36" i="6" s="1"/>
  <c r="C33" i="5" l="1"/>
  <c r="C35" i="5"/>
  <c r="C36" i="5" s="1"/>
</calcChain>
</file>

<file path=xl/sharedStrings.xml><?xml version="1.0" encoding="utf-8"?>
<sst xmlns="http://schemas.openxmlformats.org/spreadsheetml/2006/main" count="144" uniqueCount="40">
  <si>
    <t>Fiche ouverture procédure à renseigner</t>
  </si>
  <si>
    <t>Rédaction du DCE</t>
  </si>
  <si>
    <t>Mise à la signature du cahier des charges</t>
  </si>
  <si>
    <t>Dépôt du cahier du DCE sur PLACE</t>
  </si>
  <si>
    <t>Transmission du RAO au service des marchés</t>
  </si>
  <si>
    <t>Vérification et validation du RAO par service marchés</t>
  </si>
  <si>
    <t>Mise à la signature du RAO</t>
  </si>
  <si>
    <t>Préparation, signature et envoi des courriers aux non retenus</t>
  </si>
  <si>
    <t>Notification au(x) titulaire(s)</t>
  </si>
  <si>
    <t>Date</t>
  </si>
  <si>
    <t>Etape</t>
  </si>
  <si>
    <t>RETROPLANNING DES PROCEDURES DE PASSATION</t>
  </si>
  <si>
    <t>Relecture et finalisation du DCE en lien avec l’acheteur</t>
  </si>
  <si>
    <t>Publication au BOAMP et sur PLACE</t>
  </si>
  <si>
    <t>Date limite de remise des offres</t>
  </si>
  <si>
    <t>Test éventuel</t>
  </si>
  <si>
    <t>Demande des documents manquants au titulaire</t>
  </si>
  <si>
    <t>jours</t>
  </si>
  <si>
    <t xml:space="preserve">Temps d'analyse des offres par acheteur </t>
  </si>
  <si>
    <t>Temps de consultation</t>
  </si>
  <si>
    <t>Publication au BOAMP, JOUE et sur PLACE</t>
  </si>
  <si>
    <t>Signature par le pouvoir adjudicateur</t>
  </si>
  <si>
    <t>Signature par le pouvoir adjudicateur (y compris délai de standstill)</t>
  </si>
  <si>
    <t>Procédure formalisée ouverte</t>
  </si>
  <si>
    <t>Procédure adaptée ouverte</t>
  </si>
  <si>
    <t>Procédure formalisée restreinte</t>
  </si>
  <si>
    <t>Dépôt du cahier du DCE phase candidatures sur PLACE</t>
  </si>
  <si>
    <t>Date limite de remise des candidatures</t>
  </si>
  <si>
    <t xml:space="preserve">Temps d'analyse des candidatures par acheteur </t>
  </si>
  <si>
    <t>Transmission du RAC au service des marchés</t>
  </si>
  <si>
    <t>Vérification et validation du RAC par service marchés</t>
  </si>
  <si>
    <t>Mise à la signature du RAC</t>
  </si>
  <si>
    <t>Phase candidatures</t>
  </si>
  <si>
    <t>Phase offres</t>
  </si>
  <si>
    <t>Dépôt du cahier du DCE phase offres sur PLACE</t>
  </si>
  <si>
    <t>Temps de rédaction du DCE</t>
  </si>
  <si>
    <t>Fin de rédaction du DCE</t>
  </si>
  <si>
    <t>Temps de transmission des documents</t>
  </si>
  <si>
    <t>Validation du DCE par le responsable</t>
  </si>
  <si>
    <t>A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</si>
</sst>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2" fontId="0" fillId="4" borderId="2" xfId="0" applyNumberFormat="1" applyFill="1" applyBorder="1" applyAlignment="1">
      <alignment horizontal="center" vertical="center" wrapText="1"/>
    </xf>
    <xf numFmtId="14" fontId="0" fillId="4" borderId="2" xfId="0" applyNumberForma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14" fontId="0" fillId="0" borderId="0" xfId="0" applyNumberFormat="1" applyAlignment="1">
      <alignment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Fill="1" applyAlignment="1">
      <alignment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>
      <selection activeCell="A9" sqref="A9"/>
    </sheetView>
  </sheetViews>
  <sheetFormatPr baseColWidth="10" defaultColWidth="62.7109375" defaultRowHeight="24.95" customHeight="1" x14ac:dyDescent="0.25"/>
  <cols>
    <col min="1" max="1" width="62.7109375" style="1"/>
    <col min="2" max="2" width="22" style="6" customWidth="1"/>
    <col min="3" max="3" width="9.85546875" style="1" customWidth="1"/>
    <col min="4" max="16384" width="62.7109375" style="1"/>
  </cols>
  <sheetData>
    <row r="1" spans="1:3" ht="24.95" customHeight="1" x14ac:dyDescent="0.25">
      <c r="A1" s="21" t="s">
        <v>11</v>
      </c>
      <c r="B1" s="22"/>
      <c r="C1" s="23"/>
    </row>
    <row r="2" spans="1:3" ht="24.95" customHeight="1" x14ac:dyDescent="0.25">
      <c r="A2" s="24"/>
      <c r="B2" s="25"/>
      <c r="C2" s="26"/>
    </row>
    <row r="3" spans="1:3" ht="24.95" customHeight="1" x14ac:dyDescent="0.25">
      <c r="A3" s="4"/>
      <c r="B3" s="5"/>
    </row>
    <row r="4" spans="1:3" ht="24.95" customHeight="1" x14ac:dyDescent="0.25">
      <c r="A4" s="27" t="s">
        <v>24</v>
      </c>
      <c r="B4" s="28"/>
      <c r="C4" s="29"/>
    </row>
    <row r="6" spans="1:3" ht="24.95" customHeight="1" x14ac:dyDescent="0.25">
      <c r="A6" s="3" t="s">
        <v>10</v>
      </c>
      <c r="B6" s="30" t="s">
        <v>9</v>
      </c>
      <c r="C6" s="30"/>
    </row>
    <row r="7" spans="1:3" ht="24.95" customHeight="1" x14ac:dyDescent="0.25">
      <c r="A7" s="2" t="s">
        <v>0</v>
      </c>
      <c r="B7" s="18"/>
      <c r="C7" s="18"/>
    </row>
    <row r="8" spans="1:3" ht="24.95" customHeight="1" x14ac:dyDescent="0.25">
      <c r="A8" s="2" t="s">
        <v>35</v>
      </c>
      <c r="B8" s="11"/>
      <c r="C8" s="8" t="s">
        <v>17</v>
      </c>
    </row>
    <row r="9" spans="1:3" ht="24.95" customHeight="1" x14ac:dyDescent="0.25">
      <c r="A9" s="2" t="s">
        <v>36</v>
      </c>
      <c r="B9" s="17">
        <f>B7+B8</f>
        <v>0</v>
      </c>
      <c r="C9" s="17"/>
    </row>
    <row r="10" spans="1:3" ht="24.95" customHeight="1" x14ac:dyDescent="0.25">
      <c r="A10" s="2" t="s">
        <v>38</v>
      </c>
      <c r="B10" s="19">
        <f>B9+3</f>
        <v>3</v>
      </c>
      <c r="C10" s="20"/>
    </row>
    <row r="11" spans="1:3" ht="24.95" customHeight="1" x14ac:dyDescent="0.25">
      <c r="A11" s="2" t="s">
        <v>12</v>
      </c>
      <c r="B11" s="17">
        <f>B9+7</f>
        <v>7</v>
      </c>
      <c r="C11" s="17"/>
    </row>
    <row r="12" spans="1:3" ht="24.95" customHeight="1" x14ac:dyDescent="0.25">
      <c r="A12" s="2" t="s">
        <v>2</v>
      </c>
      <c r="B12" s="17">
        <f>B11+1</f>
        <v>8</v>
      </c>
      <c r="C12" s="17"/>
    </row>
    <row r="13" spans="1:3" ht="24.95" customHeight="1" x14ac:dyDescent="0.25">
      <c r="A13" s="2" t="s">
        <v>13</v>
      </c>
      <c r="B13" s="17">
        <f>B12+5</f>
        <v>13</v>
      </c>
      <c r="C13" s="17"/>
    </row>
    <row r="14" spans="1:3" ht="24.95" customHeight="1" x14ac:dyDescent="0.25">
      <c r="A14" s="2" t="s">
        <v>3</v>
      </c>
      <c r="B14" s="17">
        <f>B13</f>
        <v>13</v>
      </c>
      <c r="C14" s="17"/>
    </row>
    <row r="15" spans="1:3" ht="24.95" customHeight="1" x14ac:dyDescent="0.25">
      <c r="A15" s="2" t="s">
        <v>19</v>
      </c>
      <c r="B15" s="12"/>
      <c r="C15" s="7" t="s">
        <v>17</v>
      </c>
    </row>
    <row r="16" spans="1:3" ht="24.95" customHeight="1" x14ac:dyDescent="0.25">
      <c r="A16" s="2" t="s">
        <v>14</v>
      </c>
      <c r="B16" s="17">
        <f>B14+B15</f>
        <v>13</v>
      </c>
      <c r="C16" s="17"/>
    </row>
    <row r="17" spans="1:4" ht="24.95" customHeight="1" x14ac:dyDescent="0.25">
      <c r="A17" s="2" t="s">
        <v>15</v>
      </c>
      <c r="B17" s="18"/>
      <c r="C17" s="18"/>
    </row>
    <row r="18" spans="1:4" ht="24.95" customHeight="1" x14ac:dyDescent="0.25">
      <c r="A18" s="2" t="s">
        <v>18</v>
      </c>
      <c r="B18" s="11"/>
      <c r="C18" s="10" t="s">
        <v>17</v>
      </c>
    </row>
    <row r="19" spans="1:4" ht="24.95" customHeight="1" x14ac:dyDescent="0.25">
      <c r="A19" s="2" t="s">
        <v>4</v>
      </c>
      <c r="B19" s="17">
        <f>B16+B18</f>
        <v>13</v>
      </c>
      <c r="C19" s="17"/>
    </row>
    <row r="20" spans="1:4" ht="24.95" customHeight="1" x14ac:dyDescent="0.25">
      <c r="A20" s="2" t="s">
        <v>5</v>
      </c>
      <c r="B20" s="17">
        <f>B19+14</f>
        <v>27</v>
      </c>
      <c r="C20" s="17"/>
    </row>
    <row r="21" spans="1:4" ht="24.95" customHeight="1" x14ac:dyDescent="0.25">
      <c r="A21" s="2" t="s">
        <v>6</v>
      </c>
      <c r="B21" s="17">
        <f>B20+1</f>
        <v>28</v>
      </c>
      <c r="C21" s="17"/>
    </row>
    <row r="22" spans="1:4" ht="24.95" customHeight="1" x14ac:dyDescent="0.25">
      <c r="A22" s="2" t="s">
        <v>7</v>
      </c>
      <c r="B22" s="17">
        <f>B21+10</f>
        <v>38</v>
      </c>
      <c r="C22" s="17"/>
    </row>
    <row r="23" spans="1:4" ht="24.95" customHeight="1" x14ac:dyDescent="0.25">
      <c r="A23" s="2" t="s">
        <v>16</v>
      </c>
      <c r="B23" s="17">
        <f>B22+1</f>
        <v>39</v>
      </c>
      <c r="C23" s="17"/>
    </row>
    <row r="24" spans="1:4" ht="24.95" customHeight="1" x14ac:dyDescent="0.25">
      <c r="A24" s="2" t="s">
        <v>37</v>
      </c>
      <c r="B24" s="11"/>
      <c r="C24" s="8" t="s">
        <v>17</v>
      </c>
    </row>
    <row r="25" spans="1:4" ht="24.95" customHeight="1" x14ac:dyDescent="0.25">
      <c r="A25" s="2" t="s">
        <v>21</v>
      </c>
      <c r="B25" s="19">
        <f>B23+B24</f>
        <v>39</v>
      </c>
      <c r="C25" s="20"/>
    </row>
    <row r="26" spans="1:4" ht="24.95" customHeight="1" x14ac:dyDescent="0.25">
      <c r="A26" s="2" t="s">
        <v>8</v>
      </c>
      <c r="B26" s="17">
        <f>B25+1</f>
        <v>40</v>
      </c>
      <c r="C26" s="17"/>
    </row>
    <row r="28" spans="1:4" ht="24.95" customHeight="1" x14ac:dyDescent="0.25">
      <c r="A28" s="13"/>
      <c r="B28" s="15" t="s">
        <v>39</v>
      </c>
    </row>
    <row r="29" spans="1:4" ht="24.95" customHeight="1" x14ac:dyDescent="0.25">
      <c r="A29" s="16"/>
      <c r="B29" s="14"/>
      <c r="C29" s="14"/>
      <c r="D29" s="14"/>
    </row>
  </sheetData>
  <mergeCells count="19">
    <mergeCell ref="B11:C11"/>
    <mergeCell ref="A1:C2"/>
    <mergeCell ref="A4:C4"/>
    <mergeCell ref="B6:C6"/>
    <mergeCell ref="B7:C7"/>
    <mergeCell ref="B9:C9"/>
    <mergeCell ref="B10:C10"/>
    <mergeCell ref="B26:C26"/>
    <mergeCell ref="B12:C12"/>
    <mergeCell ref="B13:C13"/>
    <mergeCell ref="B14:C14"/>
    <mergeCell ref="B16:C16"/>
    <mergeCell ref="B17:C17"/>
    <mergeCell ref="B19:C19"/>
    <mergeCell ref="B20:C20"/>
    <mergeCell ref="B21:C21"/>
    <mergeCell ref="B22:C22"/>
    <mergeCell ref="B23:C23"/>
    <mergeCell ref="B25:C25"/>
  </mergeCells>
  <pageMargins left="0.7" right="0.7" top="0.75" bottom="0.75" header="0.3" footer="0.3"/>
  <pageSetup paperSize="9" scale="92" fitToHeight="0" orientation="portrait" r:id="rId1"/>
  <ignoredErrors>
    <ignoredError sqref="B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opLeftCell="A3" zoomScaleNormal="100" workbookViewId="0">
      <selection activeCell="A28" sqref="A28:XFD28"/>
    </sheetView>
  </sheetViews>
  <sheetFormatPr baseColWidth="10" defaultColWidth="62.7109375" defaultRowHeight="24.95" customHeight="1" x14ac:dyDescent="0.25"/>
  <cols>
    <col min="1" max="1" width="62.7109375" style="1"/>
    <col min="2" max="2" width="22" style="6" customWidth="1"/>
    <col min="3" max="3" width="9.85546875" style="1" customWidth="1"/>
    <col min="4" max="16384" width="62.7109375" style="1"/>
  </cols>
  <sheetData>
    <row r="1" spans="1:3" ht="24.95" customHeight="1" x14ac:dyDescent="0.25">
      <c r="A1" s="21" t="s">
        <v>11</v>
      </c>
      <c r="B1" s="22"/>
      <c r="C1" s="23"/>
    </row>
    <row r="2" spans="1:3" ht="24.95" customHeight="1" x14ac:dyDescent="0.25">
      <c r="A2" s="24"/>
      <c r="B2" s="25"/>
      <c r="C2" s="26"/>
    </row>
    <row r="3" spans="1:3" ht="24.95" customHeight="1" x14ac:dyDescent="0.25">
      <c r="A3" s="4"/>
      <c r="B3" s="5"/>
    </row>
    <row r="4" spans="1:3" ht="24.95" customHeight="1" x14ac:dyDescent="0.25">
      <c r="A4" s="27" t="s">
        <v>23</v>
      </c>
      <c r="B4" s="28"/>
      <c r="C4" s="29"/>
    </row>
    <row r="6" spans="1:3" ht="24.95" customHeight="1" x14ac:dyDescent="0.25">
      <c r="A6" s="3" t="s">
        <v>10</v>
      </c>
      <c r="B6" s="30" t="s">
        <v>9</v>
      </c>
      <c r="C6" s="30"/>
    </row>
    <row r="7" spans="1:3" ht="24.95" customHeight="1" x14ac:dyDescent="0.25">
      <c r="A7" s="2" t="s">
        <v>0</v>
      </c>
      <c r="B7" s="18"/>
      <c r="C7" s="18"/>
    </row>
    <row r="8" spans="1:3" ht="24.95" customHeight="1" x14ac:dyDescent="0.25">
      <c r="A8" s="2" t="s">
        <v>35</v>
      </c>
      <c r="B8" s="11"/>
      <c r="C8" s="8" t="s">
        <v>17</v>
      </c>
    </row>
    <row r="9" spans="1:3" ht="24.95" customHeight="1" x14ac:dyDescent="0.25">
      <c r="A9" s="2" t="s">
        <v>1</v>
      </c>
      <c r="B9" s="31">
        <f>B7+B8</f>
        <v>0</v>
      </c>
      <c r="C9" s="31"/>
    </row>
    <row r="10" spans="1:3" ht="24.95" customHeight="1" x14ac:dyDescent="0.25">
      <c r="A10" s="2" t="s">
        <v>38</v>
      </c>
      <c r="B10" s="32">
        <f>B9+3</f>
        <v>3</v>
      </c>
      <c r="C10" s="33"/>
    </row>
    <row r="11" spans="1:3" ht="24.95" customHeight="1" x14ac:dyDescent="0.25">
      <c r="A11" s="2" t="s">
        <v>12</v>
      </c>
      <c r="B11" s="31">
        <f>B9+7</f>
        <v>7</v>
      </c>
      <c r="C11" s="31"/>
    </row>
    <row r="12" spans="1:3" ht="24.95" customHeight="1" x14ac:dyDescent="0.25">
      <c r="A12" s="2" t="s">
        <v>2</v>
      </c>
      <c r="B12" s="31">
        <f>B11+1</f>
        <v>8</v>
      </c>
      <c r="C12" s="31"/>
    </row>
    <row r="13" spans="1:3" ht="24.95" customHeight="1" x14ac:dyDescent="0.25">
      <c r="A13" s="2" t="s">
        <v>20</v>
      </c>
      <c r="B13" s="31">
        <f>B12+5</f>
        <v>13</v>
      </c>
      <c r="C13" s="31"/>
    </row>
    <row r="14" spans="1:3" ht="24.95" customHeight="1" x14ac:dyDescent="0.25">
      <c r="A14" s="2" t="s">
        <v>3</v>
      </c>
      <c r="B14" s="31">
        <f>B13+2</f>
        <v>15</v>
      </c>
      <c r="C14" s="31"/>
    </row>
    <row r="15" spans="1:3" ht="24.95" customHeight="1" x14ac:dyDescent="0.25">
      <c r="A15" s="2" t="s">
        <v>19</v>
      </c>
      <c r="B15" s="12"/>
      <c r="C15" s="7" t="s">
        <v>17</v>
      </c>
    </row>
    <row r="16" spans="1:3" ht="24.95" customHeight="1" x14ac:dyDescent="0.25">
      <c r="A16" s="2" t="s">
        <v>14</v>
      </c>
      <c r="B16" s="31">
        <f>B14+B15</f>
        <v>15</v>
      </c>
      <c r="C16" s="31"/>
    </row>
    <row r="17" spans="1:3" ht="24.95" customHeight="1" x14ac:dyDescent="0.25">
      <c r="A17" s="2" t="s">
        <v>15</v>
      </c>
      <c r="B17" s="18"/>
      <c r="C17" s="18"/>
    </row>
    <row r="18" spans="1:3" ht="24.95" customHeight="1" x14ac:dyDescent="0.25">
      <c r="A18" s="2" t="s">
        <v>18</v>
      </c>
      <c r="B18" s="11"/>
      <c r="C18" s="10" t="s">
        <v>17</v>
      </c>
    </row>
    <row r="19" spans="1:3" ht="24.95" customHeight="1" x14ac:dyDescent="0.25">
      <c r="A19" s="2" t="s">
        <v>4</v>
      </c>
      <c r="B19" s="31">
        <f>B16+B18</f>
        <v>15</v>
      </c>
      <c r="C19" s="31"/>
    </row>
    <row r="20" spans="1:3" ht="24.95" customHeight="1" x14ac:dyDescent="0.25">
      <c r="A20" s="2" t="s">
        <v>5</v>
      </c>
      <c r="B20" s="31">
        <f>B19+14</f>
        <v>29</v>
      </c>
      <c r="C20" s="31"/>
    </row>
    <row r="21" spans="1:3" ht="24.95" customHeight="1" x14ac:dyDescent="0.25">
      <c r="A21" s="2" t="s">
        <v>6</v>
      </c>
      <c r="B21" s="31">
        <f>B20+1</f>
        <v>30</v>
      </c>
      <c r="C21" s="31"/>
    </row>
    <row r="22" spans="1:3" ht="24.95" customHeight="1" x14ac:dyDescent="0.25">
      <c r="A22" s="2" t="s">
        <v>7</v>
      </c>
      <c r="B22" s="31">
        <f>B21+14</f>
        <v>44</v>
      </c>
      <c r="C22" s="31"/>
    </row>
    <row r="23" spans="1:3" ht="24.95" customHeight="1" x14ac:dyDescent="0.25">
      <c r="A23" s="2" t="s">
        <v>16</v>
      </c>
      <c r="B23" s="31">
        <f>B22+1</f>
        <v>45</v>
      </c>
      <c r="C23" s="31"/>
    </row>
    <row r="24" spans="1:3" ht="24.95" customHeight="1" x14ac:dyDescent="0.25">
      <c r="A24" s="2" t="s">
        <v>37</v>
      </c>
      <c r="B24" s="11"/>
      <c r="C24" s="8" t="s">
        <v>17</v>
      </c>
    </row>
    <row r="25" spans="1:3" ht="24.95" customHeight="1" x14ac:dyDescent="0.25">
      <c r="A25" s="2" t="s">
        <v>22</v>
      </c>
      <c r="B25" s="32">
        <f>B22+11</f>
        <v>55</v>
      </c>
      <c r="C25" s="33"/>
    </row>
    <row r="26" spans="1:3" ht="24.95" customHeight="1" x14ac:dyDescent="0.25">
      <c r="A26" s="2" t="s">
        <v>8</v>
      </c>
      <c r="B26" s="31">
        <f>B25+1</f>
        <v>56</v>
      </c>
      <c r="C26" s="31"/>
    </row>
    <row r="28" spans="1:3" ht="24.95" customHeight="1" x14ac:dyDescent="0.25">
      <c r="A28" s="13"/>
      <c r="B28" s="15" t="s">
        <v>39</v>
      </c>
    </row>
  </sheetData>
  <mergeCells count="19">
    <mergeCell ref="B19:C19"/>
    <mergeCell ref="A1:C2"/>
    <mergeCell ref="A4:C4"/>
    <mergeCell ref="B6:C6"/>
    <mergeCell ref="B7:C7"/>
    <mergeCell ref="B9:C9"/>
    <mergeCell ref="B11:C11"/>
    <mergeCell ref="B12:C12"/>
    <mergeCell ref="B13:C13"/>
    <mergeCell ref="B14:C14"/>
    <mergeCell ref="B16:C16"/>
    <mergeCell ref="B17:C17"/>
    <mergeCell ref="B10:C10"/>
    <mergeCell ref="B20:C20"/>
    <mergeCell ref="B21:C21"/>
    <mergeCell ref="B22:C22"/>
    <mergeCell ref="B23:C23"/>
    <mergeCell ref="B26:C26"/>
    <mergeCell ref="B25:C25"/>
  </mergeCells>
  <pageMargins left="0.7" right="0.7" top="0.75" bottom="0.75" header="0.3" footer="0.3"/>
  <pageSetup paperSize="9" scale="92" fitToHeight="0" orientation="portrait" r:id="rId1"/>
  <ignoredErrors>
    <ignoredError sqref="B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"/>
  <sheetViews>
    <sheetView tabSelected="1" topLeftCell="A25" zoomScale="104" zoomScaleNormal="104" workbookViewId="0">
      <selection activeCell="A38" sqref="A38:XFD38"/>
    </sheetView>
  </sheetViews>
  <sheetFormatPr baseColWidth="10" defaultColWidth="62.7109375" defaultRowHeight="24.95" customHeight="1" x14ac:dyDescent="0.25"/>
  <cols>
    <col min="1" max="1" width="4.7109375" style="1" customWidth="1"/>
    <col min="2" max="2" width="62.7109375" style="1"/>
    <col min="3" max="3" width="22" style="6" customWidth="1"/>
    <col min="4" max="4" width="9.85546875" style="1" customWidth="1"/>
    <col min="5" max="16384" width="62.7109375" style="1"/>
  </cols>
  <sheetData>
    <row r="1" spans="1:4" ht="24.95" customHeight="1" x14ac:dyDescent="0.25">
      <c r="A1" s="21" t="s">
        <v>11</v>
      </c>
      <c r="B1" s="22"/>
      <c r="C1" s="22"/>
      <c r="D1" s="23"/>
    </row>
    <row r="2" spans="1:4" ht="24.95" customHeight="1" x14ac:dyDescent="0.25">
      <c r="A2" s="24"/>
      <c r="B2" s="25"/>
      <c r="C2" s="25"/>
      <c r="D2" s="26"/>
    </row>
    <row r="3" spans="1:4" ht="24.95" customHeight="1" x14ac:dyDescent="0.25">
      <c r="B3" s="4"/>
      <c r="C3" s="5"/>
    </row>
    <row r="4" spans="1:4" ht="24.95" customHeight="1" x14ac:dyDescent="0.25">
      <c r="A4" s="27" t="s">
        <v>25</v>
      </c>
      <c r="B4" s="28"/>
      <c r="C4" s="28"/>
      <c r="D4" s="29"/>
    </row>
    <row r="6" spans="1:4" ht="24.95" customHeight="1" x14ac:dyDescent="0.25">
      <c r="A6" s="37" t="s">
        <v>10</v>
      </c>
      <c r="B6" s="38"/>
      <c r="C6" s="30" t="s">
        <v>9</v>
      </c>
      <c r="D6" s="30"/>
    </row>
    <row r="7" spans="1:4" ht="24.95" customHeight="1" x14ac:dyDescent="0.25">
      <c r="A7" s="34" t="s">
        <v>32</v>
      </c>
      <c r="B7" s="9" t="s">
        <v>0</v>
      </c>
      <c r="C7" s="18"/>
      <c r="D7" s="18"/>
    </row>
    <row r="8" spans="1:4" ht="24.95" customHeight="1" x14ac:dyDescent="0.25">
      <c r="A8" s="35"/>
      <c r="B8" s="2" t="s">
        <v>35</v>
      </c>
      <c r="C8" s="11"/>
      <c r="D8" s="8" t="s">
        <v>17</v>
      </c>
    </row>
    <row r="9" spans="1:4" ht="24.95" customHeight="1" x14ac:dyDescent="0.25">
      <c r="A9" s="35"/>
      <c r="B9" s="2" t="s">
        <v>1</v>
      </c>
      <c r="C9" s="31">
        <f>C7+C8</f>
        <v>0</v>
      </c>
      <c r="D9" s="31"/>
    </row>
    <row r="10" spans="1:4" ht="24.95" customHeight="1" x14ac:dyDescent="0.25">
      <c r="A10" s="35"/>
      <c r="B10" s="2" t="s">
        <v>38</v>
      </c>
      <c r="C10" s="31">
        <f>C9+3</f>
        <v>3</v>
      </c>
      <c r="D10" s="31"/>
    </row>
    <row r="11" spans="1:4" ht="24.95" customHeight="1" x14ac:dyDescent="0.25">
      <c r="A11" s="35"/>
      <c r="B11" s="2" t="s">
        <v>12</v>
      </c>
      <c r="C11" s="31">
        <f>C9+7</f>
        <v>7</v>
      </c>
      <c r="D11" s="31"/>
    </row>
    <row r="12" spans="1:4" ht="24.95" customHeight="1" x14ac:dyDescent="0.25">
      <c r="A12" s="35"/>
      <c r="B12" s="2" t="s">
        <v>2</v>
      </c>
      <c r="C12" s="31">
        <f>C11+1</f>
        <v>8</v>
      </c>
      <c r="D12" s="31"/>
    </row>
    <row r="13" spans="1:4" ht="24.95" customHeight="1" x14ac:dyDescent="0.25">
      <c r="A13" s="35"/>
      <c r="B13" s="2" t="s">
        <v>20</v>
      </c>
      <c r="C13" s="31">
        <f>C12+5</f>
        <v>13</v>
      </c>
      <c r="D13" s="31"/>
    </row>
    <row r="14" spans="1:4" ht="24.95" customHeight="1" x14ac:dyDescent="0.25">
      <c r="A14" s="35"/>
      <c r="B14" s="2" t="s">
        <v>26</v>
      </c>
      <c r="C14" s="31">
        <f>C13</f>
        <v>13</v>
      </c>
      <c r="D14" s="31"/>
    </row>
    <row r="15" spans="1:4" ht="24.95" customHeight="1" x14ac:dyDescent="0.25">
      <c r="A15" s="35"/>
      <c r="B15" s="2" t="s">
        <v>19</v>
      </c>
      <c r="C15" s="12"/>
      <c r="D15" s="7" t="s">
        <v>17</v>
      </c>
    </row>
    <row r="16" spans="1:4" ht="24.95" customHeight="1" x14ac:dyDescent="0.25">
      <c r="A16" s="35"/>
      <c r="B16" s="2" t="s">
        <v>27</v>
      </c>
      <c r="C16" s="31">
        <f>C14+C15</f>
        <v>13</v>
      </c>
      <c r="D16" s="31"/>
    </row>
    <row r="17" spans="1:4" ht="24.95" customHeight="1" x14ac:dyDescent="0.25">
      <c r="A17" s="35"/>
      <c r="B17" s="2" t="s">
        <v>28</v>
      </c>
      <c r="C17" s="11"/>
      <c r="D17" s="10" t="s">
        <v>17</v>
      </c>
    </row>
    <row r="18" spans="1:4" ht="24.95" customHeight="1" x14ac:dyDescent="0.25">
      <c r="A18" s="35"/>
      <c r="B18" s="2" t="s">
        <v>29</v>
      </c>
      <c r="C18" s="31">
        <f>C16+C17</f>
        <v>13</v>
      </c>
      <c r="D18" s="31"/>
    </row>
    <row r="19" spans="1:4" ht="24.95" customHeight="1" x14ac:dyDescent="0.25">
      <c r="A19" s="35"/>
      <c r="B19" s="2" t="s">
        <v>30</v>
      </c>
      <c r="C19" s="31">
        <f>C18+14</f>
        <v>27</v>
      </c>
      <c r="D19" s="31"/>
    </row>
    <row r="20" spans="1:4" ht="24.95" customHeight="1" x14ac:dyDescent="0.25">
      <c r="A20" s="35"/>
      <c r="B20" s="2" t="s">
        <v>31</v>
      </c>
      <c r="C20" s="31">
        <f>C19+1</f>
        <v>28</v>
      </c>
      <c r="D20" s="31"/>
    </row>
    <row r="21" spans="1:4" ht="24.95" customHeight="1" x14ac:dyDescent="0.25">
      <c r="A21" s="35"/>
      <c r="B21" s="2" t="s">
        <v>7</v>
      </c>
      <c r="C21" s="31">
        <f>C20+14</f>
        <v>42</v>
      </c>
      <c r="D21" s="31"/>
    </row>
    <row r="22" spans="1:4" ht="24.95" customHeight="1" x14ac:dyDescent="0.25">
      <c r="A22" s="36"/>
      <c r="B22" s="2" t="s">
        <v>16</v>
      </c>
      <c r="C22" s="31">
        <f>C21+7</f>
        <v>49</v>
      </c>
      <c r="D22" s="31"/>
    </row>
    <row r="23" spans="1:4" ht="24.95" customHeight="1" x14ac:dyDescent="0.25">
      <c r="A23" s="34" t="s">
        <v>33</v>
      </c>
      <c r="B23" s="2" t="s">
        <v>12</v>
      </c>
      <c r="C23" s="31">
        <f>C22+7</f>
        <v>56</v>
      </c>
      <c r="D23" s="31"/>
    </row>
    <row r="24" spans="1:4" ht="24.95" customHeight="1" x14ac:dyDescent="0.25">
      <c r="A24" s="35"/>
      <c r="B24" s="2" t="s">
        <v>34</v>
      </c>
      <c r="C24" s="31">
        <f>C23+1</f>
        <v>57</v>
      </c>
      <c r="D24" s="31"/>
    </row>
    <row r="25" spans="1:4" ht="24.95" customHeight="1" x14ac:dyDescent="0.25">
      <c r="A25" s="35"/>
      <c r="B25" s="2" t="s">
        <v>19</v>
      </c>
      <c r="C25" s="12"/>
      <c r="D25" s="7" t="s">
        <v>17</v>
      </c>
    </row>
    <row r="26" spans="1:4" ht="24.95" customHeight="1" x14ac:dyDescent="0.25">
      <c r="A26" s="35"/>
      <c r="B26" s="2" t="s">
        <v>14</v>
      </c>
      <c r="C26" s="31">
        <f>C24+C25</f>
        <v>57</v>
      </c>
      <c r="D26" s="31"/>
    </row>
    <row r="27" spans="1:4" ht="24.95" customHeight="1" x14ac:dyDescent="0.25">
      <c r="A27" s="35"/>
      <c r="B27" s="2" t="s">
        <v>15</v>
      </c>
      <c r="C27" s="18"/>
      <c r="D27" s="18"/>
    </row>
    <row r="28" spans="1:4" ht="24.95" customHeight="1" x14ac:dyDescent="0.25">
      <c r="A28" s="35"/>
      <c r="B28" s="2" t="s">
        <v>18</v>
      </c>
      <c r="C28" s="11"/>
      <c r="D28" s="10" t="s">
        <v>17</v>
      </c>
    </row>
    <row r="29" spans="1:4" ht="24.95" customHeight="1" x14ac:dyDescent="0.25">
      <c r="A29" s="35"/>
      <c r="B29" s="2" t="s">
        <v>4</v>
      </c>
      <c r="C29" s="31">
        <f>C26+C28</f>
        <v>57</v>
      </c>
      <c r="D29" s="31"/>
    </row>
    <row r="30" spans="1:4" ht="24.95" customHeight="1" x14ac:dyDescent="0.25">
      <c r="A30" s="35"/>
      <c r="B30" s="2" t="s">
        <v>5</v>
      </c>
      <c r="C30" s="31">
        <f>C29+14</f>
        <v>71</v>
      </c>
      <c r="D30" s="31"/>
    </row>
    <row r="31" spans="1:4" ht="24.95" customHeight="1" x14ac:dyDescent="0.25">
      <c r="A31" s="35"/>
      <c r="B31" s="2" t="s">
        <v>6</v>
      </c>
      <c r="C31" s="31">
        <f>C30+1</f>
        <v>72</v>
      </c>
      <c r="D31" s="31"/>
    </row>
    <row r="32" spans="1:4" ht="24.95" customHeight="1" x14ac:dyDescent="0.25">
      <c r="A32" s="35"/>
      <c r="B32" s="2" t="s">
        <v>7</v>
      </c>
      <c r="C32" s="31">
        <f>C31+14</f>
        <v>86</v>
      </c>
      <c r="D32" s="31"/>
    </row>
    <row r="33" spans="1:4" ht="24.95" customHeight="1" x14ac:dyDescent="0.25">
      <c r="A33" s="35"/>
      <c r="B33" s="2" t="s">
        <v>16</v>
      </c>
      <c r="C33" s="31">
        <f>C32+1</f>
        <v>87</v>
      </c>
      <c r="D33" s="31"/>
    </row>
    <row r="34" spans="1:4" ht="24.95" customHeight="1" x14ac:dyDescent="0.25">
      <c r="A34" s="35"/>
      <c r="B34" s="2" t="s">
        <v>37</v>
      </c>
      <c r="C34" s="12"/>
      <c r="D34" s="8" t="s">
        <v>17</v>
      </c>
    </row>
    <row r="35" spans="1:4" ht="24.95" customHeight="1" x14ac:dyDescent="0.25">
      <c r="A35" s="35"/>
      <c r="B35" s="2" t="s">
        <v>21</v>
      </c>
      <c r="C35" s="32">
        <f>C32+1</f>
        <v>87</v>
      </c>
      <c r="D35" s="33"/>
    </row>
    <row r="36" spans="1:4" ht="24.95" customHeight="1" x14ac:dyDescent="0.25">
      <c r="A36" s="36"/>
      <c r="B36" s="2" t="s">
        <v>8</v>
      </c>
      <c r="C36" s="31">
        <f>C35+1</f>
        <v>88</v>
      </c>
      <c r="D36" s="31"/>
    </row>
    <row r="38" spans="1:4" ht="24.95" customHeight="1" x14ac:dyDescent="0.25">
      <c r="A38" s="13"/>
      <c r="B38" s="15" t="s">
        <v>39</v>
      </c>
      <c r="C38" s="1"/>
    </row>
  </sheetData>
  <mergeCells count="30">
    <mergeCell ref="A1:D2"/>
    <mergeCell ref="A4:D4"/>
    <mergeCell ref="A6:B6"/>
    <mergeCell ref="C6:D6"/>
    <mergeCell ref="A7:A22"/>
    <mergeCell ref="C7:D7"/>
    <mergeCell ref="C9:D9"/>
    <mergeCell ref="C11:D11"/>
    <mergeCell ref="C12:D12"/>
    <mergeCell ref="C13:D13"/>
    <mergeCell ref="C14:D14"/>
    <mergeCell ref="C16:D16"/>
    <mergeCell ref="C18:D18"/>
    <mergeCell ref="C19:D19"/>
    <mergeCell ref="C20:D20"/>
    <mergeCell ref="A23:A36"/>
    <mergeCell ref="C23:D23"/>
    <mergeCell ref="C24:D24"/>
    <mergeCell ref="C26:D26"/>
    <mergeCell ref="C27:D27"/>
    <mergeCell ref="C29:D29"/>
    <mergeCell ref="C30:D30"/>
    <mergeCell ref="C31:D31"/>
    <mergeCell ref="C32:D32"/>
    <mergeCell ref="C10:D10"/>
    <mergeCell ref="C33:D33"/>
    <mergeCell ref="C35:D35"/>
    <mergeCell ref="C36:D36"/>
    <mergeCell ref="C22:D22"/>
    <mergeCell ref="C21:D21"/>
  </mergeCells>
  <pageMargins left="0.7" right="0.7" top="0.75" bottom="0.75" header="0.3" footer="0.3"/>
  <pageSetup paperSize="9" scale="86" fitToWidth="0" orientation="portrait" r:id="rId1"/>
  <ignoredErrors>
    <ignoredError sqref="C3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"/>
  <sheetViews>
    <sheetView zoomScale="104" zoomScaleNormal="104" workbookViewId="0">
      <selection activeCell="D17" sqref="D17"/>
    </sheetView>
  </sheetViews>
  <sheetFormatPr baseColWidth="10" defaultColWidth="62.7109375" defaultRowHeight="24.95" customHeight="1" x14ac:dyDescent="0.25"/>
  <cols>
    <col min="1" max="1" width="4.7109375" style="1" customWidth="1"/>
    <col min="2" max="2" width="62.7109375" style="1"/>
    <col min="3" max="3" width="22" style="6" customWidth="1"/>
    <col min="4" max="4" width="9.85546875" style="1" customWidth="1"/>
    <col min="5" max="16384" width="62.7109375" style="1"/>
  </cols>
  <sheetData>
    <row r="1" spans="1:4" ht="24.95" customHeight="1" x14ac:dyDescent="0.25">
      <c r="A1" s="21" t="s">
        <v>11</v>
      </c>
      <c r="B1" s="22"/>
      <c r="C1" s="22"/>
      <c r="D1" s="23"/>
    </row>
    <row r="2" spans="1:4" ht="24.95" customHeight="1" x14ac:dyDescent="0.25">
      <c r="A2" s="24"/>
      <c r="B2" s="25"/>
      <c r="C2" s="25"/>
      <c r="D2" s="26"/>
    </row>
    <row r="3" spans="1:4" ht="24.95" customHeight="1" x14ac:dyDescent="0.25">
      <c r="B3" s="4"/>
      <c r="C3" s="5"/>
    </row>
    <row r="4" spans="1:4" ht="24.95" customHeight="1" x14ac:dyDescent="0.25">
      <c r="A4" s="27" t="s">
        <v>25</v>
      </c>
      <c r="B4" s="28"/>
      <c r="C4" s="28"/>
      <c r="D4" s="29"/>
    </row>
    <row r="6" spans="1:4" ht="24.95" customHeight="1" x14ac:dyDescent="0.25">
      <c r="A6" s="37" t="s">
        <v>10</v>
      </c>
      <c r="B6" s="38"/>
      <c r="C6" s="30" t="s">
        <v>9</v>
      </c>
      <c r="D6" s="30"/>
    </row>
    <row r="7" spans="1:4" ht="24.95" customHeight="1" x14ac:dyDescent="0.25">
      <c r="A7" s="34" t="s">
        <v>32</v>
      </c>
      <c r="B7" s="9" t="s">
        <v>0</v>
      </c>
      <c r="C7" s="18"/>
      <c r="D7" s="18"/>
    </row>
    <row r="8" spans="1:4" ht="24.95" customHeight="1" x14ac:dyDescent="0.25">
      <c r="A8" s="35"/>
      <c r="B8" s="2" t="s">
        <v>35</v>
      </c>
      <c r="C8" s="11"/>
      <c r="D8" s="8" t="s">
        <v>17</v>
      </c>
    </row>
    <row r="9" spans="1:4" ht="24.95" customHeight="1" x14ac:dyDescent="0.25">
      <c r="A9" s="35"/>
      <c r="B9" s="2" t="s">
        <v>1</v>
      </c>
      <c r="C9" s="31">
        <f>C7+C8</f>
        <v>0</v>
      </c>
      <c r="D9" s="31"/>
    </row>
    <row r="10" spans="1:4" ht="24.95" customHeight="1" x14ac:dyDescent="0.25">
      <c r="A10" s="35"/>
      <c r="B10" s="2" t="s">
        <v>38</v>
      </c>
      <c r="C10" s="31">
        <f>C9+3</f>
        <v>3</v>
      </c>
      <c r="D10" s="31"/>
    </row>
    <row r="11" spans="1:4" ht="24.95" customHeight="1" x14ac:dyDescent="0.25">
      <c r="A11" s="35"/>
      <c r="B11" s="2" t="s">
        <v>12</v>
      </c>
      <c r="C11" s="31">
        <f>C9+7</f>
        <v>7</v>
      </c>
      <c r="D11" s="31"/>
    </row>
    <row r="12" spans="1:4" ht="24.95" customHeight="1" x14ac:dyDescent="0.25">
      <c r="A12" s="35"/>
      <c r="B12" s="2" t="s">
        <v>2</v>
      </c>
      <c r="C12" s="31">
        <f>C11+1</f>
        <v>8</v>
      </c>
      <c r="D12" s="31"/>
    </row>
    <row r="13" spans="1:4" ht="24.95" customHeight="1" x14ac:dyDescent="0.25">
      <c r="A13" s="35"/>
      <c r="B13" s="2" t="s">
        <v>20</v>
      </c>
      <c r="C13" s="31">
        <f>C12+5</f>
        <v>13</v>
      </c>
      <c r="D13" s="31"/>
    </row>
    <row r="14" spans="1:4" ht="24.95" customHeight="1" x14ac:dyDescent="0.25">
      <c r="A14" s="35"/>
      <c r="B14" s="2" t="s">
        <v>26</v>
      </c>
      <c r="C14" s="31">
        <f>C13+2</f>
        <v>15</v>
      </c>
      <c r="D14" s="31"/>
    </row>
    <row r="15" spans="1:4" ht="24.95" customHeight="1" x14ac:dyDescent="0.25">
      <c r="A15" s="35"/>
      <c r="B15" s="2" t="s">
        <v>19</v>
      </c>
      <c r="C15" s="12"/>
      <c r="D15" s="7" t="s">
        <v>17</v>
      </c>
    </row>
    <row r="16" spans="1:4" ht="24.95" customHeight="1" x14ac:dyDescent="0.25">
      <c r="A16" s="35"/>
      <c r="B16" s="2" t="s">
        <v>27</v>
      </c>
      <c r="C16" s="31">
        <f>C14+C15</f>
        <v>15</v>
      </c>
      <c r="D16" s="31"/>
    </row>
    <row r="17" spans="1:4" ht="24.95" customHeight="1" x14ac:dyDescent="0.25">
      <c r="A17" s="35"/>
      <c r="B17" s="2" t="s">
        <v>28</v>
      </c>
      <c r="C17" s="11"/>
      <c r="D17" s="10" t="s">
        <v>17</v>
      </c>
    </row>
    <row r="18" spans="1:4" ht="24.95" customHeight="1" x14ac:dyDescent="0.25">
      <c r="A18" s="35"/>
      <c r="B18" s="2" t="s">
        <v>29</v>
      </c>
      <c r="C18" s="31">
        <f>C16+C17</f>
        <v>15</v>
      </c>
      <c r="D18" s="31"/>
    </row>
    <row r="19" spans="1:4" ht="24.95" customHeight="1" x14ac:dyDescent="0.25">
      <c r="A19" s="35"/>
      <c r="B19" s="2" t="s">
        <v>30</v>
      </c>
      <c r="C19" s="31">
        <f>C18+14</f>
        <v>29</v>
      </c>
      <c r="D19" s="31"/>
    </row>
    <row r="20" spans="1:4" ht="24.95" customHeight="1" x14ac:dyDescent="0.25">
      <c r="A20" s="35"/>
      <c r="B20" s="2" t="s">
        <v>31</v>
      </c>
      <c r="C20" s="31">
        <f>C19+1</f>
        <v>30</v>
      </c>
      <c r="D20" s="31"/>
    </row>
    <row r="21" spans="1:4" ht="24.95" customHeight="1" x14ac:dyDescent="0.25">
      <c r="A21" s="35"/>
      <c r="B21" s="2" t="s">
        <v>7</v>
      </c>
      <c r="C21" s="31">
        <f>C20+14</f>
        <v>44</v>
      </c>
      <c r="D21" s="31"/>
    </row>
    <row r="22" spans="1:4" ht="24.95" customHeight="1" x14ac:dyDescent="0.25">
      <c r="A22" s="36"/>
      <c r="B22" s="2" t="s">
        <v>16</v>
      </c>
      <c r="C22" s="31">
        <f>C21+7</f>
        <v>51</v>
      </c>
      <c r="D22" s="31"/>
    </row>
    <row r="23" spans="1:4" ht="24.95" customHeight="1" x14ac:dyDescent="0.25">
      <c r="A23" s="34" t="s">
        <v>33</v>
      </c>
      <c r="B23" s="2" t="s">
        <v>12</v>
      </c>
      <c r="C23" s="31">
        <f>C22+7</f>
        <v>58</v>
      </c>
      <c r="D23" s="31"/>
    </row>
    <row r="24" spans="1:4" ht="24.95" customHeight="1" x14ac:dyDescent="0.25">
      <c r="A24" s="35"/>
      <c r="B24" s="2" t="s">
        <v>34</v>
      </c>
      <c r="C24" s="31">
        <f>C23+1</f>
        <v>59</v>
      </c>
      <c r="D24" s="31"/>
    </row>
    <row r="25" spans="1:4" ht="24.95" customHeight="1" x14ac:dyDescent="0.25">
      <c r="A25" s="35"/>
      <c r="B25" s="2" t="s">
        <v>19</v>
      </c>
      <c r="C25" s="12"/>
      <c r="D25" s="7" t="s">
        <v>17</v>
      </c>
    </row>
    <row r="26" spans="1:4" ht="24.95" customHeight="1" x14ac:dyDescent="0.25">
      <c r="A26" s="35"/>
      <c r="B26" s="2" t="s">
        <v>14</v>
      </c>
      <c r="C26" s="31">
        <f>C24+C25</f>
        <v>59</v>
      </c>
      <c r="D26" s="31"/>
    </row>
    <row r="27" spans="1:4" ht="24.95" customHeight="1" x14ac:dyDescent="0.25">
      <c r="A27" s="35"/>
      <c r="B27" s="2" t="s">
        <v>15</v>
      </c>
      <c r="C27" s="18"/>
      <c r="D27" s="18"/>
    </row>
    <row r="28" spans="1:4" ht="24.95" customHeight="1" x14ac:dyDescent="0.25">
      <c r="A28" s="35"/>
      <c r="B28" s="2" t="s">
        <v>18</v>
      </c>
      <c r="C28" s="11"/>
      <c r="D28" s="10" t="s">
        <v>17</v>
      </c>
    </row>
    <row r="29" spans="1:4" ht="24.95" customHeight="1" x14ac:dyDescent="0.25">
      <c r="A29" s="35"/>
      <c r="B29" s="2" t="s">
        <v>4</v>
      </c>
      <c r="C29" s="31">
        <f>C26+C28</f>
        <v>59</v>
      </c>
      <c r="D29" s="31"/>
    </row>
    <row r="30" spans="1:4" ht="24.95" customHeight="1" x14ac:dyDescent="0.25">
      <c r="A30" s="35"/>
      <c r="B30" s="2" t="s">
        <v>5</v>
      </c>
      <c r="C30" s="31">
        <f>C29+14</f>
        <v>73</v>
      </c>
      <c r="D30" s="31"/>
    </row>
    <row r="31" spans="1:4" ht="24.95" customHeight="1" x14ac:dyDescent="0.25">
      <c r="A31" s="35"/>
      <c r="B31" s="2" t="s">
        <v>6</v>
      </c>
      <c r="C31" s="31">
        <f>C30+1</f>
        <v>74</v>
      </c>
      <c r="D31" s="31"/>
    </row>
    <row r="32" spans="1:4" ht="24.95" customHeight="1" x14ac:dyDescent="0.25">
      <c r="A32" s="35"/>
      <c r="B32" s="2" t="s">
        <v>7</v>
      </c>
      <c r="C32" s="31">
        <f>C31+14</f>
        <v>88</v>
      </c>
      <c r="D32" s="31"/>
    </row>
    <row r="33" spans="1:4" ht="24.95" customHeight="1" x14ac:dyDescent="0.25">
      <c r="A33" s="35"/>
      <c r="B33" s="2" t="s">
        <v>16</v>
      </c>
      <c r="C33" s="31">
        <f>C32+1</f>
        <v>89</v>
      </c>
      <c r="D33" s="31"/>
    </row>
    <row r="34" spans="1:4" ht="24.95" customHeight="1" x14ac:dyDescent="0.25">
      <c r="A34" s="35"/>
      <c r="B34" s="2" t="s">
        <v>37</v>
      </c>
      <c r="C34" s="12"/>
      <c r="D34" s="8" t="s">
        <v>17</v>
      </c>
    </row>
    <row r="35" spans="1:4" ht="24.95" customHeight="1" x14ac:dyDescent="0.25">
      <c r="A35" s="35"/>
      <c r="B35" s="2" t="s">
        <v>22</v>
      </c>
      <c r="C35" s="32">
        <f>C32+11</f>
        <v>99</v>
      </c>
      <c r="D35" s="33"/>
    </row>
    <row r="36" spans="1:4" ht="24.95" customHeight="1" x14ac:dyDescent="0.25">
      <c r="A36" s="36"/>
      <c r="B36" s="2" t="s">
        <v>8</v>
      </c>
      <c r="C36" s="32">
        <f>C35+1</f>
        <v>100</v>
      </c>
      <c r="D36" s="33"/>
    </row>
    <row r="38" spans="1:4" ht="24.95" customHeight="1" x14ac:dyDescent="0.25">
      <c r="A38" s="13"/>
      <c r="B38" s="15" t="s">
        <v>39</v>
      </c>
      <c r="C38" s="1"/>
    </row>
  </sheetData>
  <mergeCells count="30">
    <mergeCell ref="C6:D6"/>
    <mergeCell ref="C7:D7"/>
    <mergeCell ref="C9:D9"/>
    <mergeCell ref="C11:D11"/>
    <mergeCell ref="C35:D35"/>
    <mergeCell ref="C10:D10"/>
    <mergeCell ref="C36:D36"/>
    <mergeCell ref="C23:D23"/>
    <mergeCell ref="C24:D24"/>
    <mergeCell ref="C12:D12"/>
    <mergeCell ref="C13:D13"/>
    <mergeCell ref="C14:D14"/>
    <mergeCell ref="C16:D16"/>
    <mergeCell ref="C18:D18"/>
    <mergeCell ref="A23:A36"/>
    <mergeCell ref="C33:D33"/>
    <mergeCell ref="A6:B6"/>
    <mergeCell ref="A4:D4"/>
    <mergeCell ref="A1:D2"/>
    <mergeCell ref="A7:A22"/>
    <mergeCell ref="C26:D26"/>
    <mergeCell ref="C27:D27"/>
    <mergeCell ref="C29:D29"/>
    <mergeCell ref="C30:D30"/>
    <mergeCell ref="C31:D31"/>
    <mergeCell ref="C32:D32"/>
    <mergeCell ref="C19:D19"/>
    <mergeCell ref="C20:D20"/>
    <mergeCell ref="C21:D21"/>
    <mergeCell ref="C22:D22"/>
  </mergeCells>
  <pageMargins left="0.7" right="0.7" top="0.75" bottom="0.75" header="0.3" footer="0.3"/>
  <pageSetup paperSize="9" scale="86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Procédure adaptée O</vt:lpstr>
      <vt:lpstr>Procédure formalisée O</vt:lpstr>
      <vt:lpstr>Procédure adaptée R</vt:lpstr>
      <vt:lpstr>Procédure formalisée R</vt:lpstr>
      <vt:lpstr>'Procédure adaptée O'!Zone_d_impression</vt:lpstr>
      <vt:lpstr>'Procédure adaptée R'!Zone_d_impression</vt:lpstr>
      <vt:lpstr>'Procédure formalisée O'!Zone_d_impression</vt:lpstr>
      <vt:lpstr>'Procédure formalisée R'!Zone_d_impression</vt:lpstr>
    </vt:vector>
  </TitlesOfParts>
  <Company>CHU Dijon Bourgogne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TANGUY Marie</dc:creator>
  <cp:lastModifiedBy>CASTELLANI Margot</cp:lastModifiedBy>
  <cp:lastPrinted>2024-06-03T09:50:56Z</cp:lastPrinted>
  <dcterms:created xsi:type="dcterms:W3CDTF">2024-06-03T08:43:14Z</dcterms:created>
  <dcterms:modified xsi:type="dcterms:W3CDTF">2025-02-24T09:21:36Z</dcterms:modified>
</cp:coreProperties>
</file>